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745" tabRatio="940" activeTab="0"/>
  </bookViews>
  <sheets>
    <sheet name="Anexo XIV - Alienação" sheetId="1" r:id="rId1"/>
  </sheets>
  <externalReferences>
    <externalReference r:id="rId4"/>
  </externalReferences>
  <definedNames>
    <definedName name="_xlnm.Print_Area" localSheetId="0">'Anexo XIV - Alienação'!$A$1:$E$45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</definedNames>
  <calcPr fullCalcOnLoad="1"/>
</workbook>
</file>

<file path=xl/sharedStrings.xml><?xml version="1.0" encoding="utf-8"?>
<sst xmlns="http://schemas.openxmlformats.org/spreadsheetml/2006/main" count="55" uniqueCount="54">
  <si>
    <t>RECEITAS DE CAPITAL</t>
  </si>
  <si>
    <t xml:space="preserve">        Alienação de Bens Móveis</t>
  </si>
  <si>
    <t xml:space="preserve">        Alienação de Bens Imóveis</t>
  </si>
  <si>
    <t>(d)</t>
  </si>
  <si>
    <t>(e)</t>
  </si>
  <si>
    <t>(h)</t>
  </si>
  <si>
    <t>TOTAL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</si>
  <si>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</si>
  <si>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</si>
  <si>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Despesas de Capital</t>
  </si>
  <si>
    <t>(f)</t>
  </si>
  <si>
    <t>LIQUIDADAS</t>
  </si>
  <si>
    <t>PREVISÃO ATUALIZADA</t>
  </si>
  <si>
    <t>SALDO A REALIZAR</t>
  </si>
  <si>
    <t xml:space="preserve">    ALIENAÇÃO DE ATIVOS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</si>
  <si>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</si>
  <si>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</si>
  <si>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</si>
  <si>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</si>
  <si>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</si>
  <si>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</si>
  <si>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</si>
  <si>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</si>
  <si>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</si>
  <si>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 xml:space="preserve">DESPESAS </t>
  </si>
  <si>
    <t>(g) = (d-(e+f))</t>
  </si>
  <si>
    <t xml:space="preserve">        . a) Despesas liquidadas,  consideradas aquelas em que houve a entrega do material ou serviço, nos termos do art. 63 da Lei 4.320/64;</t>
  </si>
  <si>
    <t>DESPESAS EXECUTADAS</t>
  </si>
  <si>
    <t>(c) = (a-b)</t>
  </si>
  <si>
    <t>SALDO A EXECUTAR</t>
  </si>
  <si>
    <t>(APLICAÇÃO DOS RECURSOS DA ALIENAÇÃO DE ATIVOS)</t>
  </si>
  <si>
    <t>(i) = (b-(e+f))</t>
  </si>
  <si>
    <t>(j) =(h+i)</t>
  </si>
  <si>
    <t xml:space="preserve">        . b) Despesas empenhadas mas não liquidadas, inscritas em Restos a Pagar não processados, consideradas liquidadas no encerramento do exercício, por força do art.35, inciso II da Lei 4.320/64. </t>
  </si>
  <si>
    <t>INSCRITAS EM RESTOS A</t>
  </si>
  <si>
    <t>PAGAR NÃO PROCESSADOS</t>
  </si>
  <si>
    <t>RREO – ANEXO XIV (LRF, art. 53, § 1º, inciso III )</t>
  </si>
  <si>
    <t>ORÇAMENTOS FISCAL E DA SEGURIDADE SOCIAL</t>
  </si>
  <si>
    <t>RECEITAS REALIZADAS</t>
  </si>
  <si>
    <t>RECEITAS</t>
  </si>
  <si>
    <t>Até o Bimestre</t>
  </si>
  <si>
    <t>(a)</t>
  </si>
  <si>
    <t>(b)</t>
  </si>
  <si>
    <t>NEILA BISSOLI</t>
  </si>
  <si>
    <t>Contadora CRC-ES n° 011102/O-9</t>
  </si>
  <si>
    <t>MUNICÍPIO DE CASTELO-ES</t>
  </si>
  <si>
    <t>DEMONSTRATIVO DA RECEITA DE ALIENAÇÃO DE ATIVOS E APLICAÇÃO DOS RECURSOS</t>
  </si>
  <si>
    <t>RELATÓRIO RESUMIDO DA EXECUÇÃO ORÇAMENTÁRIA</t>
  </si>
  <si>
    <t>FONTE: Balancete da receita consolidada de dezembro de 2009 e fluxo de caixa consolidado de dezembro de 2009</t>
  </si>
  <si>
    <t>CLEONE GOMES DO NASCIMENTO</t>
  </si>
  <si>
    <t xml:space="preserve">  Prefeito Municipal</t>
  </si>
  <si>
    <t>ALEXANDER FERRÃO</t>
  </si>
  <si>
    <t>Secretário Municipal de Finanças</t>
  </si>
  <si>
    <t>JANEIRO A DEZEMBRO DE 2009</t>
  </si>
</sst>
</file>

<file path=xl/styles.xml><?xml version="1.0" encoding="utf-8"?>
<styleSheet xmlns="http://schemas.openxmlformats.org/spreadsheetml/2006/main">
  <numFmts count="7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  <numFmt numFmtId="227" formatCode="#,##0.00;[Red]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8" fontId="4" fillId="0" borderId="0" xfId="0" applyNumberFormat="1" applyFont="1" applyFill="1" applyAlignment="1">
      <alignment horizontal="right"/>
    </xf>
    <xf numFmtId="37" fontId="4" fillId="0" borderId="1" xfId="0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>
      <alignment horizontal="center"/>
    </xf>
    <xf numFmtId="37" fontId="4" fillId="0" borderId="3" xfId="0" applyNumberFormat="1" applyFont="1" applyFill="1" applyBorder="1" applyAlignment="1">
      <alignment horizontal="center"/>
    </xf>
    <xf numFmtId="37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7" fontId="4" fillId="0" borderId="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37" fontId="4" fillId="0" borderId="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>
      <alignment horizontal="center"/>
    </xf>
    <xf numFmtId="39" fontId="4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4" fillId="0" borderId="2" xfId="0" applyNumberFormat="1" applyFont="1" applyFill="1" applyBorder="1" applyAlignment="1">
      <alignment/>
    </xf>
    <xf numFmtId="39" fontId="4" fillId="0" borderId="8" xfId="0" applyNumberFormat="1" applyFont="1" applyFill="1" applyBorder="1" applyAlignment="1">
      <alignment/>
    </xf>
    <xf numFmtId="39" fontId="4" fillId="0" borderId="3" xfId="0" applyNumberFormat="1" applyFont="1" applyFill="1" applyBorder="1" applyAlignment="1">
      <alignment/>
    </xf>
    <xf numFmtId="39" fontId="4" fillId="0" borderId="2" xfId="0" applyNumberFormat="1" applyFont="1" applyFill="1" applyBorder="1" applyAlignment="1">
      <alignment horizontal="right"/>
    </xf>
    <xf numFmtId="37" fontId="4" fillId="0" borderId="9" xfId="0" applyNumberFormat="1" applyFont="1" applyFill="1" applyBorder="1" applyAlignment="1">
      <alignment horizontal="center"/>
    </xf>
    <xf numFmtId="3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8" fontId="6" fillId="0" borderId="0" xfId="0" applyNumberFormat="1" applyFont="1" applyFill="1" applyAlignment="1">
      <alignment horizontal="right"/>
    </xf>
    <xf numFmtId="39" fontId="4" fillId="0" borderId="1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2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/>
    </xf>
    <xf numFmtId="49" fontId="4" fillId="0" borderId="8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indent="1"/>
    </xf>
    <xf numFmtId="37" fontId="4" fillId="0" borderId="11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39" fontId="4" fillId="0" borderId="10" xfId="0" applyNumberFormat="1" applyFont="1" applyFill="1" applyBorder="1" applyAlignment="1">
      <alignment horizontal="center"/>
    </xf>
    <xf numFmtId="39" fontId="4" fillId="0" borderId="1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/>
    </xf>
    <xf numFmtId="37" fontId="4" fillId="0" borderId="13" xfId="0" applyNumberFormat="1" applyFont="1" applyFill="1" applyBorder="1" applyAlignment="1">
      <alignment horizontal="center"/>
    </xf>
    <xf numFmtId="37" fontId="4" fillId="0" borderId="14" xfId="0" applyNumberFormat="1" applyFont="1" applyFill="1" applyBorder="1" applyAlignment="1">
      <alignment horizontal="center"/>
    </xf>
    <xf numFmtId="37" fontId="4" fillId="0" borderId="15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37" fontId="4" fillId="0" borderId="12" xfId="0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>
      <alignment horizontal="center"/>
    </xf>
    <xf numFmtId="37" fontId="4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9" fontId="4" fillId="0" borderId="2" xfId="0" applyNumberFormat="1" applyFont="1" applyFill="1" applyBorder="1" applyAlignment="1">
      <alignment horizontal="right"/>
    </xf>
    <xf numFmtId="39" fontId="4" fillId="0" borderId="9" xfId="0" applyNumberFormat="1" applyFont="1" applyFill="1" applyBorder="1" applyAlignment="1">
      <alignment horizontal="right"/>
    </xf>
    <xf numFmtId="39" fontId="4" fillId="0" borderId="1" xfId="0" applyNumberFormat="1" applyFont="1" applyFill="1" applyBorder="1" applyAlignment="1">
      <alignment horizontal="right"/>
    </xf>
    <xf numFmtId="39" fontId="4" fillId="0" borderId="12" xfId="0" applyNumberFormat="1" applyFont="1" applyFill="1" applyBorder="1" applyAlignment="1">
      <alignment horizontal="right"/>
    </xf>
    <xf numFmtId="39" fontId="4" fillId="0" borderId="13" xfId="0" applyNumberFormat="1" applyFont="1" applyFill="1" applyBorder="1" applyAlignment="1">
      <alignment horizontal="right"/>
    </xf>
    <xf numFmtId="39" fontId="4" fillId="0" borderId="15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9" fontId="4" fillId="0" borderId="11" xfId="0" applyNumberFormat="1" applyFont="1" applyFill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souro.fazenda.gov.br/Meus%20documentos\Hwilkon\RECES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6"/>
  <dimension ref="A1:F45"/>
  <sheetViews>
    <sheetView showGridLines="0" tabSelected="1" view="pageBreakPreview" zoomScaleSheetLayoutView="100" workbookViewId="0" topLeftCell="A1">
      <selection activeCell="A6" sqref="A6"/>
    </sheetView>
  </sheetViews>
  <sheetFormatPr defaultColWidth="9.140625" defaultRowHeight="11.25" customHeight="1"/>
  <cols>
    <col min="1" max="1" width="33.421875" style="7" customWidth="1"/>
    <col min="2" max="2" width="19.8515625" style="7" customWidth="1"/>
    <col min="3" max="3" width="13.28125" style="7" customWidth="1"/>
    <col min="4" max="4" width="21.00390625" style="7" customWidth="1"/>
    <col min="5" max="5" width="16.7109375" style="6" customWidth="1"/>
    <col min="6" max="16384" width="22.28125" style="7" customWidth="1"/>
  </cols>
  <sheetData>
    <row r="1" spans="1:5" ht="11.25" customHeight="1">
      <c r="A1" s="65" t="s">
        <v>45</v>
      </c>
      <c r="B1" s="65"/>
      <c r="C1" s="65"/>
      <c r="D1" s="65"/>
      <c r="E1" s="65"/>
    </row>
    <row r="2" spans="1:5" ht="11.25" customHeight="1">
      <c r="A2" s="65" t="s">
        <v>47</v>
      </c>
      <c r="B2" s="65"/>
      <c r="C2" s="65"/>
      <c r="D2" s="65"/>
      <c r="E2" s="65"/>
    </row>
    <row r="3" spans="1:5" ht="11.25" customHeight="1">
      <c r="A3" s="66" t="s">
        <v>46</v>
      </c>
      <c r="B3" s="66"/>
      <c r="C3" s="66"/>
      <c r="D3" s="66"/>
      <c r="E3" s="66"/>
    </row>
    <row r="4" spans="1:5" ht="11.25" customHeight="1">
      <c r="A4" s="65" t="s">
        <v>37</v>
      </c>
      <c r="B4" s="65"/>
      <c r="C4" s="65"/>
      <c r="D4" s="65"/>
      <c r="E4" s="65"/>
    </row>
    <row r="5" spans="1:5" ht="11.25" customHeight="1">
      <c r="A5" s="65" t="s">
        <v>53</v>
      </c>
      <c r="B5" s="65"/>
      <c r="C5" s="65"/>
      <c r="D5" s="65"/>
      <c r="E5" s="65"/>
    </row>
    <row r="7" spans="1:5" ht="11.25" customHeight="1">
      <c r="A7" s="14" t="s">
        <v>36</v>
      </c>
      <c r="B7" s="25"/>
      <c r="C7" s="25"/>
      <c r="D7" s="26"/>
      <c r="E7" s="1">
        <v>1</v>
      </c>
    </row>
    <row r="8" spans="1:5" ht="11.25" customHeight="1">
      <c r="A8" s="73" t="s">
        <v>39</v>
      </c>
      <c r="B8" s="8" t="s">
        <v>12</v>
      </c>
      <c r="C8" s="75" t="s">
        <v>38</v>
      </c>
      <c r="D8" s="43"/>
      <c r="E8" s="8" t="s">
        <v>13</v>
      </c>
    </row>
    <row r="9" spans="1:5" ht="11.25" customHeight="1">
      <c r="A9" s="74"/>
      <c r="B9" s="10" t="s">
        <v>41</v>
      </c>
      <c r="C9" s="44" t="s">
        <v>42</v>
      </c>
      <c r="D9" s="45"/>
      <c r="E9" s="10" t="s">
        <v>28</v>
      </c>
    </row>
    <row r="10" spans="1:5" ht="11.25" customHeight="1">
      <c r="A10" s="28" t="s">
        <v>0</v>
      </c>
      <c r="B10" s="19">
        <f>B11</f>
        <v>702276.86</v>
      </c>
      <c r="C10" s="69">
        <f>C11</f>
        <v>702276.86</v>
      </c>
      <c r="D10" s="70"/>
      <c r="E10" s="21">
        <f>B10-C10</f>
        <v>0</v>
      </c>
    </row>
    <row r="11" spans="1:5" ht="11.25" customHeight="1">
      <c r="A11" s="28" t="s">
        <v>14</v>
      </c>
      <c r="B11" s="19">
        <f>B12+B13</f>
        <v>702276.86</v>
      </c>
      <c r="C11" s="67">
        <f>C12+C13</f>
        <v>702276.86</v>
      </c>
      <c r="D11" s="68"/>
      <c r="E11" s="17">
        <f>B11-C11</f>
        <v>0</v>
      </c>
    </row>
    <row r="12" spans="1:5" ht="11.25" customHeight="1">
      <c r="A12" s="28" t="s">
        <v>1</v>
      </c>
      <c r="B12" s="19">
        <v>0</v>
      </c>
      <c r="C12" s="67">
        <v>0</v>
      </c>
      <c r="D12" s="68"/>
      <c r="E12" s="17">
        <f>B12-C12</f>
        <v>0</v>
      </c>
    </row>
    <row r="13" spans="1:5" ht="11.25" customHeight="1">
      <c r="A13" s="28" t="s">
        <v>2</v>
      </c>
      <c r="B13" s="19">
        <v>702276.86</v>
      </c>
      <c r="C13" s="71">
        <v>702276.86</v>
      </c>
      <c r="D13" s="72"/>
      <c r="E13" s="17">
        <f>B13-C13</f>
        <v>0</v>
      </c>
    </row>
    <row r="14" spans="1:5" ht="11.25" customHeight="1">
      <c r="A14" s="29" t="s">
        <v>6</v>
      </c>
      <c r="B14" s="20">
        <f>B10</f>
        <v>702276.86</v>
      </c>
      <c r="C14" s="27">
        <f>C10</f>
        <v>702276.86</v>
      </c>
      <c r="D14" s="76"/>
      <c r="E14" s="20">
        <f>B14-C14</f>
        <v>0</v>
      </c>
    </row>
    <row r="15" spans="1:5" s="6" customFormat="1" ht="11.25" customHeight="1">
      <c r="A15" s="30"/>
      <c r="B15" s="15"/>
      <c r="C15" s="15"/>
      <c r="D15" s="15"/>
      <c r="E15" s="23"/>
    </row>
    <row r="16" spans="1:5" ht="11.25" customHeight="1">
      <c r="A16" s="31"/>
      <c r="B16" s="2" t="s">
        <v>15</v>
      </c>
      <c r="C16" s="61" t="s">
        <v>27</v>
      </c>
      <c r="D16" s="62"/>
      <c r="E16" s="8" t="s">
        <v>29</v>
      </c>
    </row>
    <row r="17" spans="1:5" ht="11.25" customHeight="1">
      <c r="A17" s="32"/>
      <c r="B17" s="3"/>
      <c r="C17" s="63" t="s">
        <v>40</v>
      </c>
      <c r="D17" s="64"/>
      <c r="E17" s="9"/>
    </row>
    <row r="18" spans="1:5" ht="11.25" customHeight="1">
      <c r="A18" s="32" t="s">
        <v>24</v>
      </c>
      <c r="B18" s="15"/>
      <c r="C18" s="58"/>
      <c r="D18" s="60"/>
      <c r="E18" s="16"/>
    </row>
    <row r="19" spans="1:5" ht="11.25" customHeight="1">
      <c r="A19" s="46" t="s">
        <v>30</v>
      </c>
      <c r="B19" s="3"/>
      <c r="C19" s="3" t="s">
        <v>11</v>
      </c>
      <c r="D19" s="3" t="s">
        <v>34</v>
      </c>
      <c r="E19" s="16"/>
    </row>
    <row r="20" spans="1:5" ht="11.25" customHeight="1">
      <c r="A20" s="47"/>
      <c r="B20" s="3"/>
      <c r="C20" s="12"/>
      <c r="D20" s="16" t="s">
        <v>35</v>
      </c>
      <c r="E20" s="16"/>
    </row>
    <row r="21" spans="1:5" ht="11.25" customHeight="1">
      <c r="A21" s="48"/>
      <c r="B21" s="5" t="s">
        <v>3</v>
      </c>
      <c r="C21" s="5" t="s">
        <v>4</v>
      </c>
      <c r="D21" s="5" t="s">
        <v>10</v>
      </c>
      <c r="E21" s="10" t="s">
        <v>25</v>
      </c>
    </row>
    <row r="22" spans="1:5" ht="11.25" customHeight="1">
      <c r="A22" s="33" t="s">
        <v>9</v>
      </c>
      <c r="B22" s="19">
        <f>SUM(B23:B25)</f>
        <v>263752.22</v>
      </c>
      <c r="C22" s="19">
        <f>SUM(C23:C25)</f>
        <v>263752.22</v>
      </c>
      <c r="D22" s="19">
        <f>SUM(D23:D25)</f>
        <v>0</v>
      </c>
      <c r="E22" s="21">
        <f>B22-(C22+D22)</f>
        <v>0</v>
      </c>
    </row>
    <row r="23" spans="1:5" ht="11.25" customHeight="1">
      <c r="A23" s="33" t="s">
        <v>16</v>
      </c>
      <c r="B23" s="19">
        <v>263752.22</v>
      </c>
      <c r="C23" s="22">
        <v>263752.22</v>
      </c>
      <c r="D23" s="22">
        <v>0</v>
      </c>
      <c r="E23" s="17">
        <f aca="true" t="shared" si="0" ref="E23:E29">B23-(C23+D23)</f>
        <v>0</v>
      </c>
    </row>
    <row r="24" spans="1:5" ht="11.25" customHeight="1">
      <c r="A24" s="33" t="s">
        <v>17</v>
      </c>
      <c r="B24" s="19">
        <v>0</v>
      </c>
      <c r="C24" s="19">
        <v>0</v>
      </c>
      <c r="D24" s="19">
        <v>0</v>
      </c>
      <c r="E24" s="17">
        <f t="shared" si="0"/>
        <v>0</v>
      </c>
    </row>
    <row r="25" spans="1:5" ht="11.25" customHeight="1">
      <c r="A25" s="33" t="s">
        <v>18</v>
      </c>
      <c r="B25" s="19">
        <v>0</v>
      </c>
      <c r="C25" s="19">
        <v>0</v>
      </c>
      <c r="D25" s="19">
        <v>0</v>
      </c>
      <c r="E25" s="17">
        <f t="shared" si="0"/>
        <v>0</v>
      </c>
    </row>
    <row r="26" spans="1:5" ht="11.25" customHeight="1">
      <c r="A26" s="33" t="s">
        <v>19</v>
      </c>
      <c r="B26" s="19">
        <f>SUM(B27:B28)</f>
        <v>0</v>
      </c>
      <c r="C26" s="19">
        <f>SUM(C27:C28)</f>
        <v>0</v>
      </c>
      <c r="D26" s="19">
        <f>SUM(D27:D28)</f>
        <v>0</v>
      </c>
      <c r="E26" s="17">
        <f t="shared" si="0"/>
        <v>0</v>
      </c>
    </row>
    <row r="27" spans="1:5" ht="11.25" customHeight="1">
      <c r="A27" s="33" t="s">
        <v>20</v>
      </c>
      <c r="B27" s="19">
        <v>0</v>
      </c>
      <c r="C27" s="19">
        <v>0</v>
      </c>
      <c r="D27" s="19">
        <v>0</v>
      </c>
      <c r="E27" s="17">
        <f t="shared" si="0"/>
        <v>0</v>
      </c>
    </row>
    <row r="28" spans="1:5" ht="11.25" customHeight="1">
      <c r="A28" s="33" t="s">
        <v>21</v>
      </c>
      <c r="B28" s="19">
        <v>0</v>
      </c>
      <c r="C28" s="19">
        <v>0</v>
      </c>
      <c r="D28" s="19">
        <v>0</v>
      </c>
      <c r="E28" s="17">
        <f t="shared" si="0"/>
        <v>0</v>
      </c>
    </row>
    <row r="29" spans="1:5" ht="11.25" customHeight="1">
      <c r="A29" s="34" t="s">
        <v>6</v>
      </c>
      <c r="B29" s="20">
        <f>B22+B26</f>
        <v>263752.22</v>
      </c>
      <c r="C29" s="20">
        <f>C22+C26</f>
        <v>263752.22</v>
      </c>
      <c r="D29" s="20">
        <f>D22+D26</f>
        <v>0</v>
      </c>
      <c r="E29" s="20">
        <f t="shared" si="0"/>
        <v>0</v>
      </c>
    </row>
    <row r="30" spans="1:5" ht="11.25" customHeight="1">
      <c r="A30" s="35"/>
      <c r="B30" s="13"/>
      <c r="C30" s="13"/>
      <c r="D30" s="11"/>
      <c r="E30" s="36"/>
    </row>
    <row r="31" spans="1:5" ht="11.25" customHeight="1">
      <c r="A31" s="37"/>
      <c r="B31" s="4">
        <v>2008</v>
      </c>
      <c r="C31" s="61">
        <v>2009</v>
      </c>
      <c r="D31" s="77"/>
      <c r="E31" s="4" t="s">
        <v>22</v>
      </c>
    </row>
    <row r="32" spans="1:5" ht="11.25" customHeight="1">
      <c r="A32" s="38" t="s">
        <v>23</v>
      </c>
      <c r="B32" s="5" t="s">
        <v>5</v>
      </c>
      <c r="C32" s="58" t="s">
        <v>31</v>
      </c>
      <c r="D32" s="59"/>
      <c r="E32" s="5" t="s">
        <v>32</v>
      </c>
    </row>
    <row r="33" spans="1:5" ht="11.25" customHeight="1">
      <c r="A33" s="39"/>
      <c r="B33" s="20">
        <v>388852.76</v>
      </c>
      <c r="C33" s="53">
        <f>C14-(C29+D29)</f>
        <v>438524.64</v>
      </c>
      <c r="D33" s="54"/>
      <c r="E33" s="20">
        <f>B33+C33</f>
        <v>827377.4</v>
      </c>
    </row>
    <row r="34" spans="1:5" ht="11.25" customHeight="1">
      <c r="A34" s="40" t="s">
        <v>48</v>
      </c>
      <c r="B34" s="11"/>
      <c r="C34" s="11"/>
      <c r="D34" s="11"/>
      <c r="E34" s="36"/>
    </row>
    <row r="35" spans="1:5" ht="11.25" customHeight="1">
      <c r="A35" s="55" t="s">
        <v>7</v>
      </c>
      <c r="B35" s="55"/>
      <c r="C35" s="55"/>
      <c r="D35" s="55"/>
      <c r="E35" s="55"/>
    </row>
    <row r="36" spans="1:5" ht="11.25" customHeight="1">
      <c r="A36" s="57" t="s">
        <v>8</v>
      </c>
      <c r="B36" s="57"/>
      <c r="C36" s="57"/>
      <c r="D36" s="57"/>
      <c r="E36" s="57"/>
    </row>
    <row r="37" spans="1:5" ht="11.25" customHeight="1">
      <c r="A37" s="56" t="s">
        <v>26</v>
      </c>
      <c r="B37" s="56"/>
      <c r="C37" s="56"/>
      <c r="D37" s="56"/>
      <c r="E37" s="56"/>
    </row>
    <row r="38" spans="1:5" ht="11.25" customHeight="1">
      <c r="A38" s="51" t="s">
        <v>33</v>
      </c>
      <c r="B38" s="51"/>
      <c r="C38" s="51"/>
      <c r="D38" s="51"/>
      <c r="E38" s="51"/>
    </row>
    <row r="39" spans="1:5" ht="11.25" customHeight="1">
      <c r="A39" s="52"/>
      <c r="B39" s="52"/>
      <c r="C39" s="52"/>
      <c r="D39" s="52"/>
      <c r="E39" s="51"/>
    </row>
    <row r="40" ht="11.25" customHeight="1">
      <c r="C40" s="24"/>
    </row>
    <row r="41" ht="11.25" customHeight="1">
      <c r="C41" s="24"/>
    </row>
    <row r="42" ht="11.25" customHeight="1">
      <c r="C42" s="24"/>
    </row>
    <row r="44" spans="1:6" ht="11.25" customHeight="1">
      <c r="A44" s="41" t="s">
        <v>49</v>
      </c>
      <c r="B44" s="49" t="s">
        <v>51</v>
      </c>
      <c r="C44" s="49"/>
      <c r="D44" s="49" t="s">
        <v>43</v>
      </c>
      <c r="E44" s="49"/>
      <c r="F44" s="18"/>
    </row>
    <row r="45" spans="1:6" ht="11.25" customHeight="1">
      <c r="A45" s="42" t="s">
        <v>50</v>
      </c>
      <c r="B45" s="50" t="s">
        <v>52</v>
      </c>
      <c r="C45" s="50"/>
      <c r="D45" s="50" t="s">
        <v>44</v>
      </c>
      <c r="E45" s="50"/>
      <c r="F45" s="6"/>
    </row>
  </sheetData>
  <mergeCells count="28">
    <mergeCell ref="C14:D14"/>
    <mergeCell ref="C31:D31"/>
    <mergeCell ref="C12:D12"/>
    <mergeCell ref="C13:D13"/>
    <mergeCell ref="A8:A9"/>
    <mergeCell ref="C8:D8"/>
    <mergeCell ref="C9:D9"/>
    <mergeCell ref="A1:E1"/>
    <mergeCell ref="A3:E3"/>
    <mergeCell ref="C11:D11"/>
    <mergeCell ref="C10:D10"/>
    <mergeCell ref="A2:E2"/>
    <mergeCell ref="A4:E4"/>
    <mergeCell ref="A5:E5"/>
    <mergeCell ref="C32:D32"/>
    <mergeCell ref="C18:D18"/>
    <mergeCell ref="C16:D16"/>
    <mergeCell ref="C17:D17"/>
    <mergeCell ref="A19:A21"/>
    <mergeCell ref="B44:C44"/>
    <mergeCell ref="B45:C45"/>
    <mergeCell ref="D44:E44"/>
    <mergeCell ref="D45:E45"/>
    <mergeCell ref="A38:E39"/>
    <mergeCell ref="C33:D33"/>
    <mergeCell ref="A35:E35"/>
    <mergeCell ref="A37:E37"/>
    <mergeCell ref="A36:E36"/>
  </mergeCells>
  <printOptions horizontalCentered="1"/>
  <pageMargins left="0.3937007874015748" right="0.1968503937007874" top="0.5905511811023623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t-gambati</cp:lastModifiedBy>
  <cp:lastPrinted>2010-01-20T13:18:00Z</cp:lastPrinted>
  <dcterms:created xsi:type="dcterms:W3CDTF">2004-08-09T19:29:24Z</dcterms:created>
  <dcterms:modified xsi:type="dcterms:W3CDTF">2010-01-20T15:41:31Z</dcterms:modified>
  <cp:category/>
  <cp:version/>
  <cp:contentType/>
  <cp:contentStatus/>
</cp:coreProperties>
</file>